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7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25" i="1"/>
  <c r="D19" i="1"/>
  <c r="D18" i="1"/>
  <c r="D15" i="1"/>
  <c r="D14" i="1"/>
  <c r="D13" i="1"/>
  <c r="D12" i="1"/>
  <c r="D9" i="1"/>
  <c r="D8" i="1"/>
  <c r="D7" i="1"/>
  <c r="D3" i="1"/>
  <c r="D66" i="1" l="1"/>
  <c r="D67" i="1" s="1"/>
  <c r="D16" i="1"/>
  <c r="D17" i="1"/>
  <c r="D20" i="1"/>
  <c r="D21" i="1"/>
  <c r="D22" i="1"/>
  <c r="D23" i="1"/>
  <c r="D24" i="1"/>
  <c r="D26" i="1"/>
  <c r="D27" i="1"/>
  <c r="D28" i="1"/>
  <c r="D29" i="1"/>
  <c r="D30" i="1"/>
  <c r="D31" i="1"/>
  <c r="D10" i="1" l="1"/>
  <c r="D11" i="1"/>
  <c r="D5" i="1"/>
  <c r="D6" i="1"/>
  <c r="D4" i="1"/>
  <c r="D32" i="1" l="1"/>
  <c r="D33" i="1" s="1"/>
</calcChain>
</file>

<file path=xl/sharedStrings.xml><?xml version="1.0" encoding="utf-8"?>
<sst xmlns="http://schemas.openxmlformats.org/spreadsheetml/2006/main" count="70" uniqueCount="38">
  <si>
    <t>наименование продуктов</t>
  </si>
  <si>
    <t>творог</t>
  </si>
  <si>
    <t>сметана</t>
  </si>
  <si>
    <t>сыр</t>
  </si>
  <si>
    <t>кура</t>
  </si>
  <si>
    <t>колбасные изделия</t>
  </si>
  <si>
    <t>яйцо</t>
  </si>
  <si>
    <t>картофель</t>
  </si>
  <si>
    <t>соки</t>
  </si>
  <si>
    <t>хлеб ржаной</t>
  </si>
  <si>
    <t>хлеб пшеничный</t>
  </si>
  <si>
    <t>макаронные изделия</t>
  </si>
  <si>
    <t>мука пшеничная</t>
  </si>
  <si>
    <t>мука картофельная (крахмал)</t>
  </si>
  <si>
    <t>масло сливочное</t>
  </si>
  <si>
    <t>масло растительное</t>
  </si>
  <si>
    <t>чай</t>
  </si>
  <si>
    <t>какао</t>
  </si>
  <si>
    <t>кофейный напиток</t>
  </si>
  <si>
    <t>дрожжи</t>
  </si>
  <si>
    <t>сахар</t>
  </si>
  <si>
    <t>соль</t>
  </si>
  <si>
    <t>итого:</t>
  </si>
  <si>
    <t>Факт за 10 дней, гр.</t>
  </si>
  <si>
    <t>молоко,  кисломолочные продукты:</t>
  </si>
  <si>
    <t>Сумма</t>
  </si>
  <si>
    <t>ясли</t>
  </si>
  <si>
    <t>сад</t>
  </si>
  <si>
    <t>Сумма (руб.)</t>
  </si>
  <si>
    <t>яйцо шт.</t>
  </si>
  <si>
    <t>мясо</t>
  </si>
  <si>
    <t>рыба</t>
  </si>
  <si>
    <t>овощи</t>
  </si>
  <si>
    <t>фрукты свежие</t>
  </si>
  <si>
    <t>сухофрукты</t>
  </si>
  <si>
    <t>крупы, бобовые</t>
  </si>
  <si>
    <t>кондитерские изделия</t>
  </si>
  <si>
    <t>Средняя цена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</si>
</sst>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37" workbookViewId="0">
      <selection activeCell="B21" sqref="B21"/>
    </sheetView>
  </sheetViews>
  <sheetFormatPr defaultRowHeight="15" x14ac:dyDescent="0.25"/>
  <cols>
    <col min="1" max="1" width="33.7109375" customWidth="1"/>
    <col min="2" max="2" width="10" customWidth="1"/>
    <col min="3" max="3" width="12" customWidth="1"/>
    <col min="4" max="4" width="13.28515625" customWidth="1"/>
  </cols>
  <sheetData>
    <row r="1" spans="1:4" ht="18.75" x14ac:dyDescent="0.25">
      <c r="A1" s="10" t="s">
        <v>27</v>
      </c>
      <c r="B1" s="11"/>
      <c r="C1" s="11"/>
      <c r="D1" s="11"/>
    </row>
    <row r="2" spans="1:4" ht="46.5" customHeight="1" x14ac:dyDescent="0.25">
      <c r="A2" s="4" t="s">
        <v>0</v>
      </c>
      <c r="B2" s="5" t="s">
        <v>23</v>
      </c>
      <c r="C2" s="13" t="s">
        <v>37</v>
      </c>
      <c r="D2" s="4" t="s">
        <v>28</v>
      </c>
    </row>
    <row r="3" spans="1:4" x14ac:dyDescent="0.25">
      <c r="A3" s="2" t="s">
        <v>24</v>
      </c>
      <c r="B3" s="12">
        <v>4536.8999999999996</v>
      </c>
      <c r="C3" s="12">
        <v>46.49</v>
      </c>
      <c r="D3" s="7">
        <f>(B3*C3)/1000</f>
        <v>210.920481</v>
      </c>
    </row>
    <row r="4" spans="1:4" x14ac:dyDescent="0.25">
      <c r="A4" s="2" t="s">
        <v>1</v>
      </c>
      <c r="B4" s="12">
        <v>393.5</v>
      </c>
      <c r="C4" s="12">
        <v>155</v>
      </c>
      <c r="D4" s="7">
        <f>(B4*C4)/1000</f>
        <v>60.9925</v>
      </c>
    </row>
    <row r="5" spans="1:4" x14ac:dyDescent="0.25">
      <c r="A5" s="2" t="s">
        <v>2</v>
      </c>
      <c r="B5" s="12">
        <v>110</v>
      </c>
      <c r="C5" s="12">
        <v>98</v>
      </c>
      <c r="D5" s="7">
        <f t="shared" ref="D5:D6" si="0">(B5*C5)/1000</f>
        <v>10.78</v>
      </c>
    </row>
    <row r="6" spans="1:4" x14ac:dyDescent="0.25">
      <c r="A6" s="2" t="s">
        <v>3</v>
      </c>
      <c r="B6" s="12">
        <v>64</v>
      </c>
      <c r="C6" s="12">
        <v>299</v>
      </c>
      <c r="D6" s="7">
        <f t="shared" si="0"/>
        <v>19.135999999999999</v>
      </c>
    </row>
    <row r="7" spans="1:4" x14ac:dyDescent="0.25">
      <c r="A7" s="2" t="s">
        <v>30</v>
      </c>
      <c r="B7" s="12">
        <v>597.82000000000005</v>
      </c>
      <c r="C7" s="12">
        <v>247.34</v>
      </c>
      <c r="D7" s="7">
        <f>(B7*C7)/1000</f>
        <v>147.86479880000002</v>
      </c>
    </row>
    <row r="8" spans="1:4" x14ac:dyDescent="0.25">
      <c r="A8" s="2" t="s">
        <v>4</v>
      </c>
      <c r="B8" s="12">
        <v>268.13</v>
      </c>
      <c r="C8" s="12">
        <v>141.5</v>
      </c>
      <c r="D8" s="7">
        <f>(B8*C8)/1000</f>
        <v>37.940394999999995</v>
      </c>
    </row>
    <row r="9" spans="1:4" x14ac:dyDescent="0.25">
      <c r="A9" s="2" t="s">
        <v>31</v>
      </c>
      <c r="B9" s="12">
        <v>376.18</v>
      </c>
      <c r="C9" s="12">
        <v>154.34</v>
      </c>
      <c r="D9" s="7">
        <f>(B9*C9)/1000</f>
        <v>58.059621200000002</v>
      </c>
    </row>
    <row r="10" spans="1:4" x14ac:dyDescent="0.25">
      <c r="A10" s="2" t="s">
        <v>5</v>
      </c>
      <c r="B10" s="12">
        <v>70</v>
      </c>
      <c r="C10" s="12">
        <v>152</v>
      </c>
      <c r="D10" s="7">
        <f>(B10*C10)/1000</f>
        <v>10.64</v>
      </c>
    </row>
    <row r="11" spans="1:4" x14ac:dyDescent="0.25">
      <c r="A11" s="2" t="s">
        <v>29</v>
      </c>
      <c r="B11" s="12">
        <v>6.0069999999999997</v>
      </c>
      <c r="C11" s="12">
        <v>5.8</v>
      </c>
      <c r="D11" s="7">
        <f>(B11*C11)</f>
        <v>34.840599999999995</v>
      </c>
    </row>
    <row r="12" spans="1:4" x14ac:dyDescent="0.25">
      <c r="A12" s="2" t="s">
        <v>7</v>
      </c>
      <c r="B12" s="12">
        <v>2064</v>
      </c>
      <c r="C12" s="12">
        <v>16</v>
      </c>
      <c r="D12" s="7">
        <f t="shared" ref="D12" si="1">(B12*C12)/1000</f>
        <v>33.024000000000001</v>
      </c>
    </row>
    <row r="13" spans="1:4" x14ac:dyDescent="0.25">
      <c r="A13" s="2" t="s">
        <v>32</v>
      </c>
      <c r="B13" s="12">
        <v>3154.5</v>
      </c>
      <c r="C13" s="12">
        <v>51.01</v>
      </c>
      <c r="D13" s="7">
        <f>(B13*C13)/1000</f>
        <v>160.91104499999997</v>
      </c>
    </row>
    <row r="14" spans="1:4" x14ac:dyDescent="0.25">
      <c r="A14" s="2" t="s">
        <v>33</v>
      </c>
      <c r="B14" s="12">
        <v>1145.27</v>
      </c>
      <c r="C14" s="12">
        <v>93.34</v>
      </c>
      <c r="D14" s="7">
        <f>(B14*C14)/1000</f>
        <v>106.8995018</v>
      </c>
    </row>
    <row r="15" spans="1:4" x14ac:dyDescent="0.25">
      <c r="A15" s="2" t="s">
        <v>34</v>
      </c>
      <c r="B15" s="12">
        <v>110</v>
      </c>
      <c r="C15" s="12">
        <v>166.67</v>
      </c>
      <c r="D15" s="7">
        <f>(B15*C15)/1000</f>
        <v>18.333699999999997</v>
      </c>
    </row>
    <row r="16" spans="1:4" x14ac:dyDescent="0.25">
      <c r="A16" s="2" t="s">
        <v>8</v>
      </c>
      <c r="B16" s="12">
        <v>1000</v>
      </c>
      <c r="C16" s="12">
        <v>25.34</v>
      </c>
      <c r="D16" s="7">
        <f t="shared" ref="D16:D31" si="2">(B16*C16)/1000</f>
        <v>25.34</v>
      </c>
    </row>
    <row r="17" spans="1:4" x14ac:dyDescent="0.25">
      <c r="A17" s="2" t="s">
        <v>9</v>
      </c>
      <c r="B17" s="12">
        <v>500</v>
      </c>
      <c r="C17" s="12">
        <v>32.340000000000003</v>
      </c>
      <c r="D17" s="7">
        <f t="shared" si="2"/>
        <v>16.170000000000002</v>
      </c>
    </row>
    <row r="18" spans="1:4" x14ac:dyDescent="0.25">
      <c r="A18" s="2" t="s">
        <v>10</v>
      </c>
      <c r="B18" s="12">
        <v>795.9</v>
      </c>
      <c r="C18" s="12">
        <v>45.19</v>
      </c>
      <c r="D18" s="7">
        <f t="shared" si="2"/>
        <v>35.966721</v>
      </c>
    </row>
    <row r="19" spans="1:4" x14ac:dyDescent="0.25">
      <c r="A19" s="2" t="s">
        <v>35</v>
      </c>
      <c r="B19" s="12">
        <v>408.5</v>
      </c>
      <c r="C19" s="12">
        <v>32</v>
      </c>
      <c r="D19" s="7">
        <f t="shared" si="2"/>
        <v>13.071999999999999</v>
      </c>
    </row>
    <row r="20" spans="1:4" x14ac:dyDescent="0.25">
      <c r="A20" s="2" t="s">
        <v>11</v>
      </c>
      <c r="B20" s="12">
        <v>110</v>
      </c>
      <c r="C20" s="12">
        <v>28</v>
      </c>
      <c r="D20" s="7">
        <f t="shared" si="2"/>
        <v>3.08</v>
      </c>
    </row>
    <row r="21" spans="1:4" x14ac:dyDescent="0.25">
      <c r="A21" s="2" t="s">
        <v>12</v>
      </c>
      <c r="B21" s="12">
        <v>242.52</v>
      </c>
      <c r="C21" s="12">
        <v>25.5</v>
      </c>
      <c r="D21" s="7">
        <f t="shared" si="2"/>
        <v>6.1842600000000001</v>
      </c>
    </row>
    <row r="22" spans="1:4" x14ac:dyDescent="0.25">
      <c r="A22" s="2" t="s">
        <v>13</v>
      </c>
      <c r="B22" s="12">
        <v>30</v>
      </c>
      <c r="C22" s="12">
        <v>60</v>
      </c>
      <c r="D22" s="7">
        <f t="shared" si="2"/>
        <v>1.8</v>
      </c>
    </row>
    <row r="23" spans="1:4" x14ac:dyDescent="0.25">
      <c r="A23" s="2" t="s">
        <v>14</v>
      </c>
      <c r="B23" s="12">
        <v>203.7</v>
      </c>
      <c r="C23" s="12">
        <v>208</v>
      </c>
      <c r="D23" s="7">
        <f t="shared" si="2"/>
        <v>42.369599999999998</v>
      </c>
    </row>
    <row r="24" spans="1:4" x14ac:dyDescent="0.25">
      <c r="A24" s="2" t="s">
        <v>15</v>
      </c>
      <c r="B24" s="12">
        <v>110.8</v>
      </c>
      <c r="C24" s="12">
        <v>79.45</v>
      </c>
      <c r="D24" s="7">
        <f t="shared" si="2"/>
        <v>8.8030600000000003</v>
      </c>
    </row>
    <row r="25" spans="1:4" x14ac:dyDescent="0.25">
      <c r="A25" s="2" t="s">
        <v>36</v>
      </c>
      <c r="B25" s="12">
        <v>200</v>
      </c>
      <c r="C25" s="12">
        <v>81.5</v>
      </c>
      <c r="D25" s="7">
        <f t="shared" si="2"/>
        <v>16.3</v>
      </c>
    </row>
    <row r="26" spans="1:4" x14ac:dyDescent="0.25">
      <c r="A26" s="2" t="s">
        <v>16</v>
      </c>
      <c r="B26" s="12">
        <v>6</v>
      </c>
      <c r="C26" s="12">
        <v>250</v>
      </c>
      <c r="D26" s="7">
        <f t="shared" si="2"/>
        <v>1.5</v>
      </c>
    </row>
    <row r="27" spans="1:4" x14ac:dyDescent="0.25">
      <c r="A27" s="2" t="s">
        <v>17</v>
      </c>
      <c r="B27" s="12">
        <v>6</v>
      </c>
      <c r="C27" s="12">
        <v>200</v>
      </c>
      <c r="D27" s="7">
        <f t="shared" si="2"/>
        <v>1.2</v>
      </c>
    </row>
    <row r="28" spans="1:4" x14ac:dyDescent="0.25">
      <c r="A28" s="2" t="s">
        <v>18</v>
      </c>
      <c r="B28" s="12">
        <v>12</v>
      </c>
      <c r="C28" s="12">
        <v>340</v>
      </c>
      <c r="D28" s="7">
        <f t="shared" si="2"/>
        <v>4.08</v>
      </c>
    </row>
    <row r="29" spans="1:4" x14ac:dyDescent="0.25">
      <c r="A29" s="2" t="s">
        <v>19</v>
      </c>
      <c r="B29" s="12">
        <v>5</v>
      </c>
      <c r="C29" s="12">
        <v>60</v>
      </c>
      <c r="D29" s="7">
        <f t="shared" si="2"/>
        <v>0.3</v>
      </c>
    </row>
    <row r="30" spans="1:4" x14ac:dyDescent="0.25">
      <c r="A30" s="2" t="s">
        <v>20</v>
      </c>
      <c r="B30" s="12">
        <v>470.74</v>
      </c>
      <c r="C30" s="12">
        <v>51</v>
      </c>
      <c r="D30" s="7">
        <f t="shared" si="2"/>
        <v>24.007740000000002</v>
      </c>
    </row>
    <row r="31" spans="1:4" x14ac:dyDescent="0.25">
      <c r="A31" s="2" t="s">
        <v>21</v>
      </c>
      <c r="B31" s="12">
        <v>60</v>
      </c>
      <c r="C31" s="12">
        <v>13.5</v>
      </c>
      <c r="D31" s="7">
        <f t="shared" si="2"/>
        <v>0.81</v>
      </c>
    </row>
    <row r="32" spans="1:4" x14ac:dyDescent="0.25">
      <c r="A32" s="1" t="s">
        <v>22</v>
      </c>
      <c r="B32" s="6"/>
      <c r="C32" s="6"/>
      <c r="D32" s="7">
        <f>D3+D4+D5+D6+D7+D8+D9+D10+D11+D12+D13+D14+D15+D16+D17+D18+D19+D20+D21+D22+D23+D24+D25+D26+D27+D28+D29+D30+D31</f>
        <v>1111.3260237999998</v>
      </c>
    </row>
    <row r="33" spans="1:4" x14ac:dyDescent="0.25">
      <c r="A33" s="3"/>
      <c r="B33" s="8"/>
      <c r="C33" s="8"/>
      <c r="D33" s="7">
        <f>D32/10</f>
        <v>111.13260237999998</v>
      </c>
    </row>
    <row r="34" spans="1:4" x14ac:dyDescent="0.25">
      <c r="A34" s="3"/>
      <c r="B34" s="8"/>
      <c r="C34" s="8"/>
      <c r="D34" s="9"/>
    </row>
    <row r="35" spans="1:4" ht="18.75" x14ac:dyDescent="0.25">
      <c r="A35" s="10" t="s">
        <v>26</v>
      </c>
      <c r="B35" s="10"/>
      <c r="C35" s="10"/>
      <c r="D35" s="10"/>
    </row>
    <row r="36" spans="1:4" ht="45" x14ac:dyDescent="0.25">
      <c r="A36" s="4" t="s">
        <v>0</v>
      </c>
      <c r="B36" s="5" t="s">
        <v>23</v>
      </c>
      <c r="C36" s="13" t="s">
        <v>37</v>
      </c>
      <c r="D36" s="4" t="s">
        <v>25</v>
      </c>
    </row>
    <row r="37" spans="1:4" x14ac:dyDescent="0.25">
      <c r="A37" s="2" t="s">
        <v>24</v>
      </c>
      <c r="B37" s="6">
        <v>3705</v>
      </c>
      <c r="C37" s="12">
        <v>46.49</v>
      </c>
      <c r="D37" s="7">
        <f>(B37*C37)/1000</f>
        <v>172.24545000000001</v>
      </c>
    </row>
    <row r="38" spans="1:4" x14ac:dyDescent="0.25">
      <c r="A38" s="2" t="s">
        <v>1</v>
      </c>
      <c r="B38" s="6">
        <v>285</v>
      </c>
      <c r="C38" s="12">
        <v>155</v>
      </c>
      <c r="D38" s="7">
        <f>(B38*C38)/1000</f>
        <v>44.174999999999997</v>
      </c>
    </row>
    <row r="39" spans="1:4" x14ac:dyDescent="0.25">
      <c r="A39" s="2" t="s">
        <v>2</v>
      </c>
      <c r="B39" s="6">
        <v>85.5</v>
      </c>
      <c r="C39" s="12">
        <v>98</v>
      </c>
      <c r="D39" s="7">
        <f t="shared" ref="D39:D40" si="3">(B39*C39)/1000</f>
        <v>8.3789999999999996</v>
      </c>
    </row>
    <row r="40" spans="1:4" x14ac:dyDescent="0.25">
      <c r="A40" s="2" t="s">
        <v>3</v>
      </c>
      <c r="B40" s="6">
        <v>40.85</v>
      </c>
      <c r="C40" s="12">
        <v>299</v>
      </c>
      <c r="D40" s="7">
        <f t="shared" si="3"/>
        <v>12.21415</v>
      </c>
    </row>
    <row r="41" spans="1:4" x14ac:dyDescent="0.25">
      <c r="A41" s="2" t="s">
        <v>30</v>
      </c>
      <c r="B41" s="6">
        <v>522.5</v>
      </c>
      <c r="C41" s="12">
        <v>247.34</v>
      </c>
      <c r="D41" s="7">
        <f>(B41*C41)/1000</f>
        <v>129.23515</v>
      </c>
    </row>
    <row r="42" spans="1:4" x14ac:dyDescent="0.25">
      <c r="A42" s="2" t="s">
        <v>4</v>
      </c>
      <c r="B42" s="6">
        <v>218.5</v>
      </c>
      <c r="C42" s="12">
        <v>141.5</v>
      </c>
      <c r="D42" s="7">
        <f>(B42*C42)/1000</f>
        <v>30.917750000000002</v>
      </c>
    </row>
    <row r="43" spans="1:4" x14ac:dyDescent="0.25">
      <c r="A43" s="2" t="s">
        <v>31</v>
      </c>
      <c r="B43" s="6">
        <v>351.5</v>
      </c>
      <c r="C43" s="12">
        <v>154.34</v>
      </c>
      <c r="D43" s="7">
        <f>(B43*C43)/1000</f>
        <v>54.250510000000006</v>
      </c>
    </row>
    <row r="44" spans="1:4" x14ac:dyDescent="0.25">
      <c r="A44" s="2" t="s">
        <v>5</v>
      </c>
      <c r="B44" s="6">
        <v>47.5</v>
      </c>
      <c r="C44" s="12">
        <v>152</v>
      </c>
      <c r="D44" s="7">
        <f>(B44*C44)/1000</f>
        <v>7.22</v>
      </c>
    </row>
    <row r="45" spans="1:4" x14ac:dyDescent="0.25">
      <c r="A45" s="2" t="s">
        <v>6</v>
      </c>
      <c r="B45" s="6">
        <v>4.75</v>
      </c>
      <c r="C45" s="12">
        <v>5.8</v>
      </c>
      <c r="D45" s="7">
        <f>(B45*C45)</f>
        <v>27.55</v>
      </c>
    </row>
    <row r="46" spans="1:4" x14ac:dyDescent="0.25">
      <c r="A46" s="2" t="s">
        <v>7</v>
      </c>
      <c r="B46" s="6">
        <v>1757.5</v>
      </c>
      <c r="C46" s="12">
        <v>16</v>
      </c>
      <c r="D46" s="7">
        <f t="shared" ref="D46" si="4">(B46*C46)/1000</f>
        <v>28.12</v>
      </c>
    </row>
    <row r="47" spans="1:4" x14ac:dyDescent="0.25">
      <c r="A47" s="2" t="s">
        <v>32</v>
      </c>
      <c r="B47" s="6">
        <v>2432</v>
      </c>
      <c r="C47" s="12">
        <v>51.01</v>
      </c>
      <c r="D47" s="7">
        <f>(B47*C47)/1000</f>
        <v>124.05632</v>
      </c>
    </row>
    <row r="48" spans="1:4" x14ac:dyDescent="0.25">
      <c r="A48" s="2" t="s">
        <v>33</v>
      </c>
      <c r="B48" s="6">
        <v>1026</v>
      </c>
      <c r="C48" s="12">
        <v>93.34</v>
      </c>
      <c r="D48" s="7">
        <f>(B48*C48)/1000</f>
        <v>95.766840000000002</v>
      </c>
    </row>
    <row r="49" spans="1:4" x14ac:dyDescent="0.25">
      <c r="A49" s="2" t="s">
        <v>34</v>
      </c>
      <c r="B49" s="6">
        <v>85.5</v>
      </c>
      <c r="C49" s="12">
        <v>166.67</v>
      </c>
      <c r="D49" s="7">
        <f>(B49*C49)/1000</f>
        <v>14.250284999999998</v>
      </c>
    </row>
    <row r="50" spans="1:4" x14ac:dyDescent="0.25">
      <c r="A50" s="2" t="s">
        <v>8</v>
      </c>
      <c r="B50" s="6">
        <v>950</v>
      </c>
      <c r="C50" s="12">
        <v>25.34</v>
      </c>
      <c r="D50" s="7">
        <f t="shared" ref="D50:D65" si="5">(B50*C50)/1000</f>
        <v>24.073</v>
      </c>
    </row>
    <row r="51" spans="1:4" x14ac:dyDescent="0.25">
      <c r="A51" s="2" t="s">
        <v>9</v>
      </c>
      <c r="B51" s="6">
        <v>380</v>
      </c>
      <c r="C51" s="12">
        <v>32.340000000000003</v>
      </c>
      <c r="D51" s="7">
        <f t="shared" si="5"/>
        <v>12.289200000000001</v>
      </c>
    </row>
    <row r="52" spans="1:4" x14ac:dyDescent="0.25">
      <c r="A52" s="2" t="s">
        <v>10</v>
      </c>
      <c r="B52" s="6">
        <v>570</v>
      </c>
      <c r="C52" s="12">
        <v>45.19</v>
      </c>
      <c r="D52" s="7">
        <f t="shared" si="5"/>
        <v>25.758299999999998</v>
      </c>
    </row>
    <row r="53" spans="1:4" x14ac:dyDescent="0.25">
      <c r="A53" s="2" t="s">
        <v>35</v>
      </c>
      <c r="B53" s="6">
        <v>285</v>
      </c>
      <c r="C53" s="12">
        <v>32</v>
      </c>
      <c r="D53" s="7">
        <f t="shared" si="5"/>
        <v>9.1199999999999992</v>
      </c>
    </row>
    <row r="54" spans="1:4" x14ac:dyDescent="0.25">
      <c r="A54" s="2" t="s">
        <v>11</v>
      </c>
      <c r="B54" s="6">
        <v>76</v>
      </c>
      <c r="C54" s="12">
        <v>28</v>
      </c>
      <c r="D54" s="7">
        <f t="shared" si="5"/>
        <v>2.1280000000000001</v>
      </c>
    </row>
    <row r="55" spans="1:4" x14ac:dyDescent="0.25">
      <c r="A55" s="2" t="s">
        <v>12</v>
      </c>
      <c r="B55" s="6">
        <v>237.5</v>
      </c>
      <c r="C55" s="12">
        <v>25.5</v>
      </c>
      <c r="D55" s="7">
        <f t="shared" si="5"/>
        <v>6.0562500000000004</v>
      </c>
    </row>
    <row r="56" spans="1:4" x14ac:dyDescent="0.25">
      <c r="A56" s="2" t="s">
        <v>13</v>
      </c>
      <c r="B56" s="6">
        <v>28.5</v>
      </c>
      <c r="C56" s="12">
        <v>60</v>
      </c>
      <c r="D56" s="7">
        <f t="shared" si="5"/>
        <v>1.71</v>
      </c>
    </row>
    <row r="57" spans="1:4" x14ac:dyDescent="0.25">
      <c r="A57" s="2" t="s">
        <v>14</v>
      </c>
      <c r="B57" s="6">
        <v>171</v>
      </c>
      <c r="C57" s="12">
        <v>208</v>
      </c>
      <c r="D57" s="7">
        <f t="shared" si="5"/>
        <v>35.567999999999998</v>
      </c>
    </row>
    <row r="58" spans="1:4" x14ac:dyDescent="0.25">
      <c r="A58" s="2" t="s">
        <v>15</v>
      </c>
      <c r="B58" s="6">
        <v>85.5</v>
      </c>
      <c r="C58" s="12">
        <v>79.45</v>
      </c>
      <c r="D58" s="7">
        <f t="shared" si="5"/>
        <v>6.7929750000000002</v>
      </c>
    </row>
    <row r="59" spans="1:4" x14ac:dyDescent="0.25">
      <c r="A59" s="2" t="s">
        <v>36</v>
      </c>
      <c r="B59" s="6">
        <v>66.5</v>
      </c>
      <c r="C59" s="12">
        <v>81.5</v>
      </c>
      <c r="D59" s="7">
        <f t="shared" si="5"/>
        <v>5.4197499999999996</v>
      </c>
    </row>
    <row r="60" spans="1:4" x14ac:dyDescent="0.25">
      <c r="A60" s="2" t="s">
        <v>16</v>
      </c>
      <c r="B60" s="6">
        <v>4.75</v>
      </c>
      <c r="C60" s="12">
        <v>250</v>
      </c>
      <c r="D60" s="7">
        <f t="shared" si="5"/>
        <v>1.1875</v>
      </c>
    </row>
    <row r="61" spans="1:4" x14ac:dyDescent="0.25">
      <c r="A61" s="2" t="s">
        <v>17</v>
      </c>
      <c r="B61" s="6">
        <v>4.75</v>
      </c>
      <c r="C61" s="12">
        <v>200</v>
      </c>
      <c r="D61" s="7">
        <f t="shared" si="5"/>
        <v>0.95</v>
      </c>
    </row>
    <row r="62" spans="1:4" x14ac:dyDescent="0.25">
      <c r="A62" s="2" t="s">
        <v>18</v>
      </c>
      <c r="B62" s="6">
        <v>9.5</v>
      </c>
      <c r="C62" s="12">
        <v>340</v>
      </c>
      <c r="D62" s="7">
        <f t="shared" si="5"/>
        <v>3.23</v>
      </c>
    </row>
    <row r="63" spans="1:4" x14ac:dyDescent="0.25">
      <c r="A63" s="2" t="s">
        <v>19</v>
      </c>
      <c r="B63" s="6">
        <v>3.8</v>
      </c>
      <c r="C63" s="12">
        <v>60</v>
      </c>
      <c r="D63" s="7">
        <f t="shared" si="5"/>
        <v>0.22800000000000001</v>
      </c>
    </row>
    <row r="64" spans="1:4" x14ac:dyDescent="0.25">
      <c r="A64" s="2" t="s">
        <v>20</v>
      </c>
      <c r="B64" s="6">
        <v>351.5</v>
      </c>
      <c r="C64" s="12">
        <v>51</v>
      </c>
      <c r="D64" s="7">
        <f t="shared" si="5"/>
        <v>17.926500000000001</v>
      </c>
    </row>
    <row r="65" spans="1:4" x14ac:dyDescent="0.25">
      <c r="A65" s="2" t="s">
        <v>21</v>
      </c>
      <c r="B65" s="6">
        <v>38</v>
      </c>
      <c r="C65" s="12">
        <v>13.5</v>
      </c>
      <c r="D65" s="7">
        <f t="shared" si="5"/>
        <v>0.51300000000000001</v>
      </c>
    </row>
    <row r="66" spans="1:4" x14ac:dyDescent="0.25">
      <c r="A66" s="1" t="s">
        <v>22</v>
      </c>
      <c r="B66" s="6"/>
      <c r="C66" s="6"/>
      <c r="D66" s="7">
        <f>D37+D38+D39+D40+D41+D42+D43+D44+D45+D46+D47+D48+D49+D50+D51+D52+D53+D54+D55+D56+D57+D58+D59+D60+D61+D62+D63+D64+D65</f>
        <v>901.33093000000008</v>
      </c>
    </row>
    <row r="67" spans="1:4" x14ac:dyDescent="0.25">
      <c r="D67" s="7">
        <f>D66/10</f>
        <v>90.133093000000002</v>
      </c>
    </row>
  </sheetData>
  <mergeCells count="2">
    <mergeCell ref="A35:D35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2016-02-09T08:50:17Z</dcterms:modified>
</cp:coreProperties>
</file>